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32_NPO\1 výzva\"/>
    </mc:Choice>
  </mc:AlternateContent>
  <xr:revisionPtr revIDLastSave="0" documentId="13_ncr:1_{70EA94E8-64E4-44EB-8DD0-E480847D303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<sst xmlns="http://schemas.openxmlformats.org/spreadsheetml/2006/main" count="39" uniqueCount="38">
  <si>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</si>
  <si>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</si>
  <si>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</si>
  <si>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</si>
  <si>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</si>
  <si>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</si>
  <si>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</si>
  <si>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</si>
  <si>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</si>
  <si>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</si>
  <si>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</si>
  <si>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</si>
  <si>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</si>
  <si>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</si>
  <si>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</si>
  <si>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</si>
  <si>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</si>
  <si>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</si>
  <si>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</si>
  <si>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</si>
  <si>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</si>
  <si>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</si>
  <si>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</si>
  <si>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</si>
  <si>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</si>
  <si>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</si>
  <si>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</si>
  <si>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</si>
  <si>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</si>
  <si>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</si>
  <si>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032 - 2025 </t>
  </si>
  <si>
    <t>Sada analyzátoru spalin</t>
  </si>
  <si>
    <t>sada</t>
  </si>
  <si>
    <t>Národní plán obnovy pro oblast vysokých škol pro roky 2023–2025
Název projektu: ZČU 2025: Směrem k udržitelné univerzitě (NPO 7.4)
Číslo projektu: NPO_ZCU_MSMT-2140/2024-4</t>
  </si>
  <si>
    <t>Ing. Milan Bělík, Ph.D.,
Tel.: 37763 4315</t>
  </si>
  <si>
    <t>Univerzitní 8, 
301 00 Plzeň,
Fakulta elektrotechnická - Katedra elektroenergetiky,
místnost EK 305</t>
  </si>
  <si>
    <t>Analytický box pro analýzu spalin vybavený senzorem O2 včetně senzoru diferenčního tlaku, vstupu typu teplotního senzoru K NiCr-Ni a typ S Pt10Rh-Pt, doplněný o senzory CO (H2-kompenzovaný, 0 … 10,000 ppm, rozlíšení 1 ppm), NO ( 0 … 4,000 ppm, rozlíšení 1 ppm), NO2 (0 … 500 ppm, rozlíšení 0,1 ppm), SO2, CxHx ( 100...40000 ppm, rozlíšení 10 ppm), ventil čerstvého vzduchu, software pro analýzu emisí, plynová sonda 335 mm, Tmax=500°C a délka hadice 2,2 m.</t>
  </si>
  <si>
    <t>60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</si>
</sst>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8" fillId="0" borderId="0" xfId="0" applyFont="1" applyAlignment="1">
      <alignment vertical="top" wrapText="1"/>
    </xf>
    <xf numFmtId="0" fontId="3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E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7" style="1" customWidth="1"/>
    <col min="4" max="4" width="11.7109375" style="2" customWidth="1"/>
    <col min="5" max="5" width="11.140625" style="3" customWidth="1"/>
    <col min="6" max="6" width="82.42578125" style="1" customWidth="1"/>
    <col min="7" max="7" width="38.42578125" style="4" customWidth="1"/>
    <col min="8" max="8" width="22.85546875" style="4" customWidth="1"/>
    <col min="9" max="9" width="15.140625" style="1" customWidth="1"/>
    <col min="10" max="10" width="62.85546875" customWidth="1"/>
    <col min="11" max="11" width="29.140625" customWidth="1"/>
    <col min="12" max="12" width="28.28515625" customWidth="1"/>
    <col min="13" max="13" width="38.42578125" style="4" customWidth="1"/>
    <col min="14" max="14" width="26" style="4" customWidth="1"/>
    <col min="15" max="15" width="21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6" style="5" customWidth="1"/>
  </cols>
  <sheetData>
    <row r="1" spans="1:21" ht="39.75" customHeight="1" x14ac:dyDescent="0.25">
      <c r="B1" s="60" t="s">
        <v>30</v>
      </c>
      <c r="C1" s="61"/>
      <c r="D1" s="61"/>
      <c r="E1" s="1"/>
      <c r="G1" s="1"/>
      <c r="H1" s="1"/>
      <c r="I1" s="46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9" t="s">
        <v>20</v>
      </c>
      <c r="M6" s="22" t="s">
        <v>21</v>
      </c>
      <c r="N6" s="22" t="s">
        <v>26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219" customHeight="1" thickTop="1" thickBot="1" x14ac:dyDescent="0.3">
      <c r="A7" s="25"/>
      <c r="B7" s="35">
        <v>1</v>
      </c>
      <c r="C7" s="36" t="s">
        <v>31</v>
      </c>
      <c r="D7" s="37">
        <v>1</v>
      </c>
      <c r="E7" s="38" t="s">
        <v>32</v>
      </c>
      <c r="F7" s="45" t="s">
        <v>36</v>
      </c>
      <c r="G7" s="62"/>
      <c r="H7" s="44" t="s">
        <v>28</v>
      </c>
      <c r="I7" s="38" t="s">
        <v>27</v>
      </c>
      <c r="J7" s="50" t="s">
        <v>33</v>
      </c>
      <c r="K7" s="36"/>
      <c r="L7" s="47" t="s">
        <v>34</v>
      </c>
      <c r="M7" s="47" t="s">
        <v>35</v>
      </c>
      <c r="N7" s="48" t="s">
        <v>37</v>
      </c>
      <c r="O7" s="39">
        <f>P7*D7</f>
        <v>136400</v>
      </c>
      <c r="P7" s="40">
        <v>136400</v>
      </c>
      <c r="Q7" s="63"/>
      <c r="R7" s="41">
        <f>D7*Q7</f>
        <v>0</v>
      </c>
      <c r="S7" s="42" t="str">
        <f t="shared" ref="S7" si="0">IF(ISNUMBER(Q7), IF(Q7&gt;P7,"NEVYHOVUJE","VYHOVUJE")," ")</f>
        <v xml:space="preserve"> </v>
      </c>
      <c r="T7" s="38"/>
      <c r="U7" s="43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1" t="s">
        <v>10</v>
      </c>
      <c r="C9" s="52"/>
      <c r="D9" s="52"/>
      <c r="E9" s="52"/>
      <c r="F9" s="52"/>
      <c r="G9" s="52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3" t="s">
        <v>12</v>
      </c>
      <c r="R9" s="54"/>
      <c r="S9" s="55"/>
      <c r="T9" s="20"/>
      <c r="U9" s="29"/>
    </row>
    <row r="10" spans="1:21" ht="33" customHeight="1" thickTop="1" thickBot="1" x14ac:dyDescent="0.3">
      <c r="B10" s="56" t="s">
        <v>25</v>
      </c>
      <c r="C10" s="56"/>
      <c r="D10" s="56"/>
      <c r="E10" s="56"/>
      <c r="F10" s="56"/>
      <c r="G10" s="56"/>
      <c r="H10" s="30"/>
      <c r="K10" s="7"/>
      <c r="L10" s="7"/>
      <c r="M10" s="7"/>
      <c r="N10" s="31"/>
      <c r="O10" s="31"/>
      <c r="P10" s="32">
        <f>SUM(O7:O7)</f>
        <v>136400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AFnJ0X3IpG/yKzTnzGJZgaW6rOqqE6Xxnofakdr9DDTYg9Gl4yDvdoV5kuEatLaZz9wD8OVrPPdfzIuksLZzrw==" saltValue="ykWJRN159IN92ltYOBNDPQ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2025-08-07T11:46:34Z</cp:lastPrinted>
  <dcterms:created xsi:type="dcterms:W3CDTF">2014-03-05T12:43:32Z</dcterms:created>
  <dcterms:modified xsi:type="dcterms:W3CDTF">2025-08-08T09:12:09Z</dcterms:modified>
</cp:coreProperties>
</file>